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New folder\"/>
    </mc:Choice>
  </mc:AlternateContent>
  <bookViews>
    <workbookView xWindow="0" yWindow="0" windowWidth="28800" windowHeight="12435"/>
  </bookViews>
  <sheets>
    <sheet name="Sheet1" sheetId="1" r:id="rId1"/>
  </sheets>
  <definedNames>
    <definedName name="_xlnm._FilterDatabase" localSheetId="0" hidden="1">Sheet1!$B$3:$J$8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A7" i="1"/>
  <c r="A8" i="1"/>
  <c r="A5" i="1"/>
  <c r="I2" i="1"/>
  <c r="H2" i="1"/>
  <c r="G2" i="1"/>
  <c r="F2" i="1"/>
  <c r="E2" i="1"/>
  <c r="D2" i="1"/>
</calcChain>
</file>

<file path=xl/sharedStrings.xml><?xml version="1.0" encoding="utf-8"?>
<sst xmlns="http://schemas.openxmlformats.org/spreadsheetml/2006/main" count="19" uniqueCount="15">
  <si>
    <t>Name</t>
  </si>
  <si>
    <t>Form</t>
  </si>
  <si>
    <t>Sum of Principle Amount</t>
  </si>
  <si>
    <t>Sum of Interest Amount</t>
  </si>
  <si>
    <t>Sum of Other Claims</t>
  </si>
  <si>
    <t>Sum of Claim Amount</t>
  </si>
  <si>
    <t>Sum of Admitted</t>
  </si>
  <si>
    <t>Sum of Difference</t>
  </si>
  <si>
    <t>Form D</t>
  </si>
  <si>
    <t>Bhavesh Shankarlal Rana</t>
  </si>
  <si>
    <t xml:space="preserve">Ketankumar K Dave </t>
  </si>
  <si>
    <t>Pratik D Sathwara</t>
  </si>
  <si>
    <t xml:space="preserve">Rahuldev D Pandya </t>
  </si>
  <si>
    <t>Umesh Mallappa Charki</t>
  </si>
  <si>
    <t>Sr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</si>
</sst>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164" fontId="0" fillId="0" borderId="0" xfId="1" applyNumberFormat="1" applyFont="1"/>
    <xf numFmtId="0" fontId="2" fillId="0" borderId="0" xfId="0" applyFont="1" applyAlignment="1">
      <alignment wrapText="1"/>
    </xf>
    <xf numFmtId="0" fontId="0" fillId="0" borderId="0" xfId="0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"/>
  <sheetViews>
    <sheetView tabSelected="1" workbookViewId="0">
      <selection activeCell="A8" sqref="A5:A8"/>
    </sheetView>
  </sheetViews>
  <sheetFormatPr defaultRowHeight="15" x14ac:dyDescent="0.25"/>
  <cols>
    <col min="2" max="2" width="73.42578125" bestFit="1" customWidth="1"/>
    <col min="3" max="3" width="7.85546875" customWidth="1"/>
    <col min="4" max="9" width="17.28515625" customWidth="1"/>
    <col min="13" max="13" width="13.140625" bestFit="1" customWidth="1"/>
    <col min="14" max="14" width="23" bestFit="1" customWidth="1"/>
    <col min="15" max="15" width="24" bestFit="1" customWidth="1"/>
  </cols>
  <sheetData>
    <row r="2" spans="1:9" x14ac:dyDescent="0.25">
      <c r="D2" s="1">
        <f>+SUBTOTAL(9,D4:D8)</f>
        <v>1204160</v>
      </c>
      <c r="E2" s="1">
        <f>+SUBTOTAL(9,E4:E8)</f>
        <v>107061</v>
      </c>
      <c r="F2" s="1">
        <f>+SUBTOTAL(9,F4:F8)</f>
        <v>59796</v>
      </c>
      <c r="G2" s="1">
        <f>+SUBTOTAL(9,G4:G8)</f>
        <v>1371017</v>
      </c>
      <c r="H2" s="1">
        <f>+SUBTOTAL(9,H4:H8)</f>
        <v>1162302</v>
      </c>
      <c r="I2" s="1">
        <f>+SUBTOTAL(9,I4:I8)</f>
        <v>208715</v>
      </c>
    </row>
    <row r="3" spans="1:9" s="3" customFormat="1" ht="30" x14ac:dyDescent="0.25">
      <c r="A3" s="3" t="s">
        <v>14</v>
      </c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</row>
    <row r="4" spans="1:9" x14ac:dyDescent="0.25">
      <c r="A4">
        <v>1</v>
      </c>
      <c r="B4" t="s">
        <v>9</v>
      </c>
      <c r="C4" t="s">
        <v>8</v>
      </c>
      <c r="D4" s="1">
        <v>355285</v>
      </c>
      <c r="E4" s="1">
        <v>0</v>
      </c>
      <c r="F4" s="1">
        <v>0</v>
      </c>
      <c r="G4" s="1">
        <v>355285</v>
      </c>
      <c r="H4" s="1">
        <v>284227</v>
      </c>
      <c r="I4" s="1">
        <v>71058</v>
      </c>
    </row>
    <row r="5" spans="1:9" x14ac:dyDescent="0.25">
      <c r="A5">
        <f>1+A4</f>
        <v>2</v>
      </c>
      <c r="B5" t="s">
        <v>10</v>
      </c>
      <c r="C5" t="s">
        <v>8</v>
      </c>
      <c r="D5" s="1">
        <v>274500</v>
      </c>
      <c r="E5" s="1">
        <v>32940</v>
      </c>
      <c r="F5" s="1">
        <v>0</v>
      </c>
      <c r="G5" s="1">
        <v>307440</v>
      </c>
      <c r="H5" s="1">
        <v>244000</v>
      </c>
      <c r="I5" s="1">
        <v>63440</v>
      </c>
    </row>
    <row r="6" spans="1:9" x14ac:dyDescent="0.25">
      <c r="A6">
        <f t="shared" ref="A6:A8" si="0">1+A5</f>
        <v>3</v>
      </c>
      <c r="B6" t="s">
        <v>11</v>
      </c>
      <c r="C6" t="s">
        <v>8</v>
      </c>
      <c r="D6" s="1">
        <v>200962</v>
      </c>
      <c r="E6" s="1">
        <v>0</v>
      </c>
      <c r="F6" s="1">
        <v>59796</v>
      </c>
      <c r="G6" s="1">
        <v>260758</v>
      </c>
      <c r="H6" s="1">
        <v>260758</v>
      </c>
      <c r="I6" s="1">
        <v>0</v>
      </c>
    </row>
    <row r="7" spans="1:9" x14ac:dyDescent="0.25">
      <c r="A7">
        <f t="shared" si="0"/>
        <v>4</v>
      </c>
      <c r="B7" t="s">
        <v>12</v>
      </c>
      <c r="C7" t="s">
        <v>8</v>
      </c>
      <c r="D7" s="1">
        <v>198413</v>
      </c>
      <c r="E7" s="1">
        <v>74121</v>
      </c>
      <c r="F7" s="1">
        <v>0</v>
      </c>
      <c r="G7" s="1">
        <v>272534</v>
      </c>
      <c r="H7" s="1">
        <v>198317</v>
      </c>
      <c r="I7" s="1">
        <v>74217</v>
      </c>
    </row>
    <row r="8" spans="1:9" x14ac:dyDescent="0.25">
      <c r="A8">
        <f t="shared" si="0"/>
        <v>5</v>
      </c>
      <c r="B8" t="s">
        <v>13</v>
      </c>
      <c r="C8" t="s">
        <v>8</v>
      </c>
      <c r="D8" s="1">
        <v>175000</v>
      </c>
      <c r="E8" s="1">
        <v>0</v>
      </c>
      <c r="F8" s="1">
        <v>0</v>
      </c>
      <c r="G8" s="1">
        <v>175000</v>
      </c>
      <c r="H8" s="1">
        <v>175000</v>
      </c>
      <c r="I8" s="1">
        <v>0</v>
      </c>
    </row>
  </sheetData>
  <autoFilter ref="B3:J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2024-08-21T12:00:55Z</dcterms:created>
  <dcterms:modified xsi:type="dcterms:W3CDTF">2024-08-21T12:01:57Z</dcterms:modified>
</cp:coreProperties>
</file>